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ReporteTrimestral!$C$10:$AE$12</definedName>
    <definedName name="_xlnm.Print_Area" localSheetId="0">Portada!$B$2:$N$16</definedName>
    <definedName name="_xlnm.Print_Area" localSheetId="1">ReporteTrimestral!$B$2:$AE$12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2" i="2" l="1"/>
  <c r="Y11" i="2"/>
</calcChain>
</file>

<file path=xl/sharedStrings.xml><?xml version="1.0" encoding="utf-8"?>
<sst xmlns="http://schemas.openxmlformats.org/spreadsheetml/2006/main" count="76" uniqueCount="63">
  <si>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</si>
  <si>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</si>
  <si>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</si>
  <si>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</si>
  <si>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</si>
  <si>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</si>
  <si>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</si>
  <si>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</si>
  <si>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</si>
  <si>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</si>
  <si>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</si>
  <si>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</si>
  <si>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</si>
  <si>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</si>
  <si>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</si>
  <si>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</si>
  <si>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</si>
  <si>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</si>
  <si>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</si>
  <si>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</si>
  <si>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</si>
  <si>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</si>
  <si>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</si>
  <si>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</si>
  <si>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</si>
  <si>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</si>
  <si>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</si>
  <si>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</si>
  <si>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</si>
  <si>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</si>
  <si>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</si>
  <si>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</si>
  <si>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</si>
  <si>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</si>
  <si>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</si>
  <si>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</si>
  <si>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</si>
  <si>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</si>
  <si>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</si>
  <si>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</si>
  <si>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</si>
  <si>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</si>
  <si>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</si>
  <si>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23-Provisiones Salariales y Económicas</t>
  </si>
  <si>
    <t>Urbanización</t>
  </si>
  <si>
    <t>2016</t>
  </si>
  <si>
    <t>Torreón</t>
  </si>
  <si>
    <t>Ramos Arizpe</t>
  </si>
  <si>
    <t>Metros Cuadrados</t>
  </si>
  <si>
    <t>Metros lineales</t>
  </si>
  <si>
    <t>Cultura y turismo</t>
  </si>
  <si>
    <t>PRESIDENCIA MUNICIPAL DE TORREÓN</t>
  </si>
  <si>
    <t>CONTEC-003-15</t>
  </si>
  <si>
    <t>MUNICIPIO DE RAMOS ARIZPE</t>
  </si>
  <si>
    <t>COA16160300731503</t>
  </si>
  <si>
    <t>Instalación De  Un Sistema De Transporte De Pasajeros Por Cable Aéreo Tipo Telecabina Desembragable</t>
  </si>
  <si>
    <t>U092 Fortalecimiento Financiero</t>
  </si>
  <si>
    <t>Financiera: Obra en proceso de ejecución / Física: Obra en proceso de Ejecución / Registro: Obra en proceso de ejecución, pasa a validación - SISTEMA: Pasa al siguiente nivel.</t>
  </si>
  <si>
    <t>COA16160300732722</t>
  </si>
  <si>
    <t>Recarpeteo En Diferentes Colonias De La Zona Urbana De La Ciudad De Ramos Arizpe</t>
  </si>
  <si>
    <t>162700134</t>
  </si>
  <si>
    <t>Financiera: LA OBRA ESTA EN PROCESO DE CONTRATACION. / Física: LA OBRA ESTA EN PROCESO DE CONTRATACION. / Registro: LA OBRA ESTA EN PROCESO DE CONTRATACION. - SISTEMA: Pasa al siguiente nivel.</t>
  </si>
  <si>
    <t>Total: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</si>
</sst>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2"/>
  <sheetViews>
    <sheetView showGridLines="0" tabSelected="1" view="pageBreakPreview" zoomScale="80" zoomScaleNormal="80" zoomScaleSheetLayoutView="80" workbookViewId="0">
      <selection activeCell="K12" sqref="K1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62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54</v>
      </c>
      <c r="D11" s="28" t="s">
        <v>55</v>
      </c>
      <c r="E11" s="29" t="s">
        <v>52</v>
      </c>
      <c r="F11" s="29" t="s">
        <v>5</v>
      </c>
      <c r="G11" s="29" t="s">
        <v>46</v>
      </c>
      <c r="H11" s="30" t="s">
        <v>39</v>
      </c>
      <c r="I11" s="30" t="s">
        <v>40</v>
      </c>
      <c r="J11" s="31" t="s">
        <v>42</v>
      </c>
      <c r="K11" s="30" t="s">
        <v>56</v>
      </c>
      <c r="L11" s="32" t="s">
        <v>40</v>
      </c>
      <c r="M11" s="30" t="s">
        <v>43</v>
      </c>
      <c r="N11" s="30" t="s">
        <v>51</v>
      </c>
      <c r="O11" s="30" t="s">
        <v>50</v>
      </c>
      <c r="P11" s="32" t="s">
        <v>41</v>
      </c>
      <c r="Q11" s="32" t="s">
        <v>45</v>
      </c>
      <c r="R11" s="30">
        <v>50000000</v>
      </c>
      <c r="S11" s="30">
        <v>50000000</v>
      </c>
      <c r="T11" s="30">
        <v>50000000</v>
      </c>
      <c r="U11" s="30">
        <v>50000000</v>
      </c>
      <c r="V11" s="30">
        <v>37424179</v>
      </c>
      <c r="W11" s="30">
        <v>37424179</v>
      </c>
      <c r="X11" s="30">
        <v>37424179</v>
      </c>
      <c r="Y11" s="33">
        <f t="shared" ref="Y11:Y12" si="0">IF(ISERROR(W11/S11),0,((W11/S11)*100))</f>
        <v>74.848358000000005</v>
      </c>
      <c r="Z11" s="32">
        <v>0</v>
      </c>
      <c r="AA11" s="32" t="s">
        <v>49</v>
      </c>
      <c r="AB11" s="27">
        <v>600000</v>
      </c>
      <c r="AC11" s="33">
        <v>0</v>
      </c>
      <c r="AD11" s="33">
        <v>75</v>
      </c>
      <c r="AE11" s="34" t="s">
        <v>57</v>
      </c>
      <c r="AF11" s="18"/>
    </row>
    <row r="12" spans="2:32" ht="60.75">
      <c r="B12" s="18"/>
      <c r="C12" s="28" t="s">
        <v>58</v>
      </c>
      <c r="D12" s="28" t="s">
        <v>59</v>
      </c>
      <c r="E12" s="29" t="s">
        <v>60</v>
      </c>
      <c r="F12" s="29" t="s">
        <v>5</v>
      </c>
      <c r="G12" s="29" t="s">
        <v>47</v>
      </c>
      <c r="H12" s="30" t="s">
        <v>39</v>
      </c>
      <c r="I12" s="30" t="s">
        <v>40</v>
      </c>
      <c r="J12" s="31" t="s">
        <v>42</v>
      </c>
      <c r="K12" s="30" t="s">
        <v>56</v>
      </c>
      <c r="L12" s="32" t="s">
        <v>40</v>
      </c>
      <c r="M12" s="30" t="s">
        <v>43</v>
      </c>
      <c r="N12" s="30" t="s">
        <v>53</v>
      </c>
      <c r="O12" s="30" t="s">
        <v>44</v>
      </c>
      <c r="P12" s="32" t="s">
        <v>41</v>
      </c>
      <c r="Q12" s="32" t="s">
        <v>45</v>
      </c>
      <c r="R12" s="30">
        <v>13000000</v>
      </c>
      <c r="S12" s="30">
        <v>13000000</v>
      </c>
      <c r="T12" s="30">
        <v>13000000</v>
      </c>
      <c r="U12" s="30">
        <v>0</v>
      </c>
      <c r="V12" s="30">
        <v>0</v>
      </c>
      <c r="W12" s="30">
        <v>0</v>
      </c>
      <c r="X12" s="30">
        <v>0</v>
      </c>
      <c r="Y12" s="33">
        <f t="shared" si="0"/>
        <v>0</v>
      </c>
      <c r="Z12" s="32">
        <v>0</v>
      </c>
      <c r="AA12" s="32" t="s">
        <v>48</v>
      </c>
      <c r="AB12" s="27">
        <v>20000</v>
      </c>
      <c r="AC12" s="33">
        <v>0</v>
      </c>
      <c r="AD12" s="33">
        <v>0</v>
      </c>
      <c r="AE12" s="34" t="s">
        <v>61</v>
      </c>
      <c r="AF12" s="18"/>
    </row>
  </sheetData>
  <autoFilter ref="C10:AE12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2016-10-26T20:02:22Z</dcterms:modified>
</cp:coreProperties>
</file>